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G:\TDSINGKARAK2017\"/>
    </mc:Choice>
  </mc:AlternateContent>
  <bookViews>
    <workbookView xWindow="0" yWindow="0" windowWidth="14124" windowHeight="9168" activeTab="1" xr2:uid="{00000000-000D-0000-FFFF-FFFF00000000}"/>
  </bookViews>
  <sheets>
    <sheet name="SUMMARY AS AT 08 OCT 2017" sheetId="1" r:id="rId1"/>
    <sheet name="SUMMARY AS AT 08 OCT 2017 (alt)" sheetId="2" r:id="rId2"/>
  </sheets>
  <definedNames>
    <definedName name="_xlnm.Print_Titles" localSheetId="0">'SUMMARY AS AT 08 OCT 2017'!$1:$1</definedName>
    <definedName name="_xlnm.Print_Titles" localSheetId="1">'SUMMARY AS AT 08 OCT 2017 (alt)'!$1:$1</definedName>
  </definedName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F11" i="1"/>
  <c r="E11" i="1"/>
</calcChain>
</file>

<file path=xl/sharedStrings.xml><?xml version="1.0" encoding="utf-8"?>
<sst xmlns="http://schemas.openxmlformats.org/spreadsheetml/2006/main" count="105" uniqueCount="49">
  <si>
    <t>STAGE</t>
  </si>
  <si>
    <t>DATE/ DAY</t>
  </si>
  <si>
    <t>START / FINISH</t>
  </si>
  <si>
    <t>ROUTE</t>
  </si>
  <si>
    <t>NEUTRALIZED</t>
  </si>
  <si>
    <t>RACE PROPER</t>
  </si>
  <si>
    <t>18 NOV / SATURDAY</t>
  </si>
  <si>
    <t>TANAH DATAR - PADANG</t>
  </si>
  <si>
    <t xml:space="preserve">START: ISTANO BASA PAGARUYUNG - Pasar Batu Sangkar - Pasar Simapur - Batipuh - Kota Padang Panjang  - Padang Pariaman - Kayu Tanam - Sicincin - Pasar Mudik Lubuk Alung FINISH :LAPAU PANJANG CIMPAGO PANTAI PADANG- </t>
  </si>
  <si>
    <t>19 NOV / SUNDAY</t>
  </si>
  <si>
    <t>START: PANTAI CAROCOK PAINAN- Tarusan- Jl.Barung-Barung Balantau - Bungus - Bukit Lampu - Bandar Buat - Taman Hutan Raya Bung Hatta - Air Sirah - Pertigaan Cupak - Koto Baru - Selayo - Perempatan Simpang Rumbio - Terminal Bareh Solok - FINISH: TAMAN SEGITIGA, Jl.Manan Jatin, KOTA SAWAHLUNTO</t>
  </si>
  <si>
    <t>20 NOV / MONDAY</t>
  </si>
  <si>
    <t>SIJUNJUNG - DHARMASRAYA</t>
  </si>
  <si>
    <t xml:space="preserve">START: GEDUNG PERTEMUAN PANCASILA, MUARO SIJUNJUNG - Kampung Rumah Adat -Lintas Sumatera -Tanjung  Gadang - Kiliran Jao - Sungai Kambut - Kantor Bupati Dharmasraya - Simpang Duo -  Sitiung- Koto Baru - Sitiung II - Sungai Rumbai - FINISH: GELANGGANG OLAHRAGA DHARMASRAYA </t>
  </si>
  <si>
    <t>21NOV / TUESDAY</t>
  </si>
  <si>
    <t>SOLOK - PAYA KUMBUH</t>
  </si>
  <si>
    <t>START: DERMAGA SINGKARAK, SOLOK - Nagari Saniang Baka-  Nagari Muaro Pingai - Pasar Junjung Sirih Paninggahan - Malalo -  Batipuh Selatan - Kubu Rayo Kaum Batu Sangkar - Batu Sangkar - Sungai Tarab - Rao Rao - Salumpaong -Tabek Patah - Baso - Pasar Baso Agam -Kantor Walikota Paya Kumbuh - Payau Basung -FINISH : REST AREA NGALAU INDAH, PAYAKUMBUH</t>
  </si>
  <si>
    <t>PESISIR SELATAN - SAWAHLUNTO</t>
  </si>
  <si>
    <t>22 NOV / WEDNESDAY</t>
  </si>
  <si>
    <t>50 KOTA -PADANG PANJANG</t>
  </si>
  <si>
    <t>START: LEMBAH HARAU, 50 KOTA - Kelok 9 - Tanjung Pati - Jorong Kampung Tengah Andaleh - Baso -Simpang Canduang - Biaro- Simpang Tanjung Alam - Sungai Pua - Jl.By Pass Batang Kayu - FINISH : PADANG PANJANG, Jl.Imam Bonjol in front of Sekolah Calon Tamtama B Kompimarkas</t>
  </si>
  <si>
    <t>23 NOV / THURSDAY</t>
  </si>
  <si>
    <t>TOTAL</t>
  </si>
  <si>
    <t>24 NOV / FRIDAY</t>
  </si>
  <si>
    <t>25 NOV / SATURDAY</t>
  </si>
  <si>
    <t>26 NOV / SUNDAY</t>
  </si>
  <si>
    <t>KOTA PARIAMAN - PASAMAN BARAT</t>
  </si>
  <si>
    <t>START: PANTAI GONDORIAH, KOTA PARIAMAN - Pantai Kata - Sikapak Timur - Balai Naras - Sungai Limau - Pasar Gadang -Tiku - Ampek Nagari Jl.Pasar Bawan - Kinali - Pasar Tempurung Kecil - Jl.Lintas Empat Menggopo - Simpang Tiga Ophir - Simpang Ampek - FINISH : KANTOR BUPATI PASAMAN BARAT, Jl.Soekarno Hatta, Simpang Ampek</t>
  </si>
  <si>
    <t>PADANG PARIAMAN - AGAM</t>
  </si>
  <si>
    <t xml:space="preserve">PASAMAN - KOTA BUKITTINGGI LOOP </t>
  </si>
  <si>
    <t>START: PUNCAK ANAI, PADANG PARIAMAN - Jl.Kayu Tanam - Jl.Gugup - Jl.Bukittinggi-Kepala Hilalang- Laban Sicincin - Sungai Sariak - Padang Kandang - Jl.Pariaman Lubuk Alung - Nagari Kurai Taji TImur - Kota Tabui - Toboh Palapah - Jl.Siti Manggopoh - Sungai Limau - Tanjung Mutiara - Simpang Gudang Manggopoh - Lubuk Basung - Jl.Gajah Mada - Tanjung Bunga - Kelok 44  FINISH : AMBUN PAGI, JL.BUKITTINGGI-LUBUK PASU KM27 EMBUN PAGI</t>
  </si>
  <si>
    <t>START: KANTOR BUPATI PASAMAN -Kota Lubuk Sikaping - Equator Bonjol, Jl.Bonjol - Bonjol - Palupuh - Simpang Patai - Bukittinggi - FINISH : LAPANGAN OLAHRAGA WIRABRAJA JL.SUDIRMAN                                                                                                            83.6KM + 33.6KM (LOOP 5.6KM X 6 LOOPS) = 117.2KM                                               LOOP : Jl.Jend Sudirman - Jl.Jambu Air - Simpang Jambu Air - Taluak - Jl.M.Yamin - Jl.St.Syahrir - Jl.Guru Hamzah - Jl.M.Syafer - Monumen Polisi Wanita (Circuit Entrance)- Finish Line</t>
  </si>
  <si>
    <t>FINISH HOTEL</t>
  </si>
  <si>
    <t>CHANGES IN DISTANCES DUE TO:</t>
  </si>
  <si>
    <t>i) Stage 5 Kota Solok - Shift of Start and additional Neutralized Zone</t>
  </si>
  <si>
    <t>ii) Stage 8 Agam - Initial route through Danau Meninjau has been cancelled due to too narrow roads. Changed route base on 2016 route.</t>
  </si>
  <si>
    <t xml:space="preserve">CHANGED DATE FROM 22 NOV.2017 TO 24 NOV 2018 DUE TO FRIDAY AND SHORTEST ROUTE. </t>
  </si>
  <si>
    <t>* Alternative should Dharmasraya road repairs cannot be completed for Stage 3</t>
  </si>
  <si>
    <t>2.6 (Padang) 79.6 (Painan)</t>
  </si>
  <si>
    <t>PADANG &amp; PAINAN</t>
  </si>
  <si>
    <t>BATU SANGKAR</t>
  </si>
  <si>
    <t>81.2 (frm.Padang) 6.1(frm Painan)</t>
  </si>
  <si>
    <t>BUKIT TINGGI</t>
  </si>
  <si>
    <t xml:space="preserve">PADANG  </t>
  </si>
  <si>
    <t>PADANG PANJANG</t>
  </si>
  <si>
    <t>TO START (KM)</t>
  </si>
  <si>
    <t>TO HOTEL (KM)</t>
  </si>
  <si>
    <t>KOTA SOLOK - SOLOK SELATAN</t>
  </si>
  <si>
    <t>START : TERMINAL BAS, KOTA SOLOK - Pasar Solok - Simpang Cupak - Gunung Talang - Kayu Aro - Danau Kembara - Kayu Jao - Rawang Gadang - Pekan Rabaa - Muaro Labuh - FINISH : KANTOR BUPATI SOLOK SELATAN, JL.POROS KANTOR BUPATI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</si>
</sst>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rgb="FFFFFFFF"/>
      <name val="Tw Cen MT"/>
      <family val="2"/>
    </font>
    <font>
      <sz val="10"/>
      <color rgb="FF000000"/>
      <name val="Tw Cen MT"/>
      <family val="2"/>
    </font>
    <font>
      <b/>
      <sz val="10"/>
      <color rgb="FF000000"/>
      <name val="Tw Cen MT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Tw Cen MT"/>
      <family val="2"/>
    </font>
    <font>
      <b/>
      <sz val="11"/>
      <color rgb="FF000000"/>
      <name val="Tw Cen MT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9B758"/>
        <bgColor indexed="64"/>
      </patternFill>
    </fill>
    <fill>
      <patternFill patternType="solid">
        <fgColor rgb="FFF7E6D1"/>
        <bgColor indexed="64"/>
      </patternFill>
    </fill>
    <fill>
      <patternFill patternType="solid">
        <fgColor rgb="FFBCD2A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16" fontId="1" fillId="2" borderId="1" xfId="0" applyNumberFormat="1" applyFont="1" applyFill="1" applyBorder="1" applyAlignment="1">
      <alignment horizontal="left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center" vertical="center" wrapText="1" readingOrder="1"/>
    </xf>
    <xf numFmtId="0" fontId="3" fillId="4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center" vertical="center" wrapText="1" readingOrder="1"/>
    </xf>
    <xf numFmtId="0" fontId="2" fillId="3" borderId="3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center" vertical="center" wrapText="1" readingOrder="1"/>
    </xf>
    <xf numFmtId="0" fontId="2" fillId="4" borderId="3" xfId="0" applyFont="1" applyFill="1" applyBorder="1" applyAlignment="1">
      <alignment horizontal="left" vertical="center" wrapText="1" readingOrder="1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 readingOrder="1"/>
    </xf>
    <xf numFmtId="0" fontId="5" fillId="2" borderId="1" xfId="0" applyFont="1" applyFill="1" applyBorder="1" applyAlignment="1">
      <alignment horizontal="left" vertical="center" wrapText="1" readingOrder="1"/>
    </xf>
    <xf numFmtId="0" fontId="6" fillId="3" borderId="2" xfId="0" applyFont="1" applyFill="1" applyBorder="1" applyAlignment="1">
      <alignment horizontal="left" vertical="center" wrapText="1" readingOrder="1"/>
    </xf>
    <xf numFmtId="0" fontId="6" fillId="4" borderId="3" xfId="0" applyFont="1" applyFill="1" applyBorder="1" applyAlignment="1">
      <alignment horizontal="left" vertical="center" wrapText="1" readingOrder="1"/>
    </xf>
    <xf numFmtId="0" fontId="6" fillId="3" borderId="3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7" fillId="5" borderId="0" xfId="0" applyFont="1" applyFill="1"/>
    <xf numFmtId="0" fontId="8" fillId="5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horizontal="center" vertical="center" wrapText="1" readingOrder="1"/>
    </xf>
    <xf numFmtId="0" fontId="2" fillId="5" borderId="3" xfId="0" applyFont="1" applyFill="1" applyBorder="1" applyAlignment="1">
      <alignment horizontal="left" vertical="center" wrapText="1" readingOrder="1"/>
    </xf>
    <xf numFmtId="0" fontId="3" fillId="5" borderId="3" xfId="0" applyFont="1" applyFill="1" applyBorder="1" applyAlignment="1">
      <alignment horizontal="left" vertical="center" wrapText="1" readingOrder="1"/>
    </xf>
    <xf numFmtId="0" fontId="3" fillId="5" borderId="3" xfId="0" applyFont="1" applyFill="1" applyBorder="1" applyAlignment="1">
      <alignment horizontal="center" vertical="center" wrapText="1" readingOrder="1"/>
    </xf>
    <xf numFmtId="0" fontId="2" fillId="6" borderId="3" xfId="0" applyFont="1" applyFill="1" applyBorder="1" applyAlignment="1">
      <alignment horizontal="center" vertical="center" wrapText="1" readingOrder="1"/>
    </xf>
    <xf numFmtId="0" fontId="2" fillId="6" borderId="3" xfId="0" applyFont="1" applyFill="1" applyBorder="1" applyAlignment="1">
      <alignment horizontal="left" vertical="center" wrapText="1" readingOrder="1"/>
    </xf>
    <xf numFmtId="0" fontId="6" fillId="6" borderId="3" xfId="0" applyFont="1" applyFill="1" applyBorder="1" applyAlignment="1">
      <alignment horizontal="left" vertical="center" wrapText="1" readingOrder="1"/>
    </xf>
    <xf numFmtId="0" fontId="3" fillId="6" borderId="3" xfId="0" applyFont="1" applyFill="1" applyBorder="1" applyAlignment="1">
      <alignment horizontal="center" vertical="center" wrapText="1" readingOrder="1"/>
    </xf>
    <xf numFmtId="0" fontId="0" fillId="6" borderId="0" xfId="0" applyFill="1"/>
    <xf numFmtId="0" fontId="9" fillId="5" borderId="0" xfId="0" applyFont="1" applyFill="1"/>
    <xf numFmtId="0" fontId="10" fillId="0" borderId="0" xfId="0" quotePrefix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view="pageLayout" topLeftCell="A8" zoomScale="86" zoomScaleNormal="100" zoomScalePageLayoutView="86" workbookViewId="0" xr3:uid="{AEA406A1-0E4B-5B11-9CD5-51D6E497D94C}">
      <selection activeCell="E16" sqref="E16"/>
    </sheetView>
  </sheetViews>
  <sheetFormatPr defaultRowHeight="15" x14ac:dyDescent="0.2"/>
  <cols>
    <col min="1" max="1" width="6.3203125" customWidth="1"/>
    <col min="2" max="2" width="10.35546875" customWidth="1"/>
    <col min="3" max="3" width="24.6171875" style="12" customWidth="1"/>
    <col min="4" max="4" width="60.12890625" customWidth="1"/>
    <col min="5" max="6" width="7.93359375" customWidth="1"/>
    <col min="7" max="7" width="6.3203125" customWidth="1"/>
    <col min="8" max="8" width="8.609375" customWidth="1"/>
    <col min="9" max="9" width="9.28125" customWidth="1"/>
  </cols>
  <sheetData>
    <row r="1" spans="1:9" ht="39" customHeight="1" thickBot="1" x14ac:dyDescent="0.25">
      <c r="A1" s="1" t="s">
        <v>0</v>
      </c>
      <c r="B1" s="1" t="s">
        <v>1</v>
      </c>
      <c r="C1" s="13" t="s">
        <v>2</v>
      </c>
      <c r="D1" s="1" t="s">
        <v>3</v>
      </c>
      <c r="E1" s="1" t="s">
        <v>4</v>
      </c>
      <c r="F1" s="1" t="s">
        <v>5</v>
      </c>
      <c r="G1" s="21" t="s">
        <v>45</v>
      </c>
      <c r="H1" s="21" t="s">
        <v>46</v>
      </c>
      <c r="I1" s="21" t="s">
        <v>32</v>
      </c>
    </row>
    <row r="2" spans="1:9" ht="51.6" customHeight="1" thickTop="1" thickBot="1" x14ac:dyDescent="0.25">
      <c r="A2" s="1">
        <v>1</v>
      </c>
      <c r="B2" s="2" t="s">
        <v>6</v>
      </c>
      <c r="C2" s="14" t="s">
        <v>7</v>
      </c>
      <c r="D2" s="1" t="s">
        <v>8</v>
      </c>
      <c r="E2" s="1">
        <v>8</v>
      </c>
      <c r="F2" s="1">
        <v>109.3</v>
      </c>
      <c r="G2" s="1">
        <v>4.4000000000000004</v>
      </c>
      <c r="H2" s="1" t="s">
        <v>38</v>
      </c>
      <c r="I2" s="1" t="s">
        <v>39</v>
      </c>
    </row>
    <row r="3" spans="1:9" ht="76.150000000000006" customHeight="1" thickTop="1" thickBot="1" x14ac:dyDescent="0.25">
      <c r="A3" s="3">
        <v>2</v>
      </c>
      <c r="B3" s="4" t="s">
        <v>9</v>
      </c>
      <c r="C3" s="15" t="s">
        <v>17</v>
      </c>
      <c r="D3" s="5" t="s">
        <v>10</v>
      </c>
      <c r="E3" s="5">
        <v>7.7</v>
      </c>
      <c r="F3" s="3">
        <v>155.80000000000001</v>
      </c>
      <c r="G3" s="3" t="s">
        <v>41</v>
      </c>
      <c r="H3" s="3">
        <v>42</v>
      </c>
      <c r="I3" s="3" t="s">
        <v>40</v>
      </c>
    </row>
    <row r="4" spans="1:9" ht="60.6" customHeight="1" thickBot="1" x14ac:dyDescent="0.25">
      <c r="A4" s="10">
        <v>3</v>
      </c>
      <c r="B4" s="11" t="s">
        <v>11</v>
      </c>
      <c r="C4" s="16" t="s">
        <v>12</v>
      </c>
      <c r="D4" s="6" t="s">
        <v>13</v>
      </c>
      <c r="E4" s="10">
        <v>9.3000000000000007</v>
      </c>
      <c r="F4" s="10">
        <v>161.30000000000001</v>
      </c>
      <c r="G4" s="10">
        <v>59.7</v>
      </c>
      <c r="H4" s="10">
        <v>164</v>
      </c>
      <c r="I4" s="10" t="s">
        <v>40</v>
      </c>
    </row>
    <row r="5" spans="1:9" ht="81.599999999999994" customHeight="1" thickBot="1" x14ac:dyDescent="0.25">
      <c r="A5" s="7">
        <v>4</v>
      </c>
      <c r="B5" s="8" t="s">
        <v>14</v>
      </c>
      <c r="C5" s="17" t="s">
        <v>15</v>
      </c>
      <c r="D5" s="9" t="s">
        <v>16</v>
      </c>
      <c r="E5" s="9">
        <v>3</v>
      </c>
      <c r="F5" s="7">
        <v>106.54</v>
      </c>
      <c r="G5" s="7">
        <v>34.4</v>
      </c>
      <c r="H5" s="7">
        <v>29.1</v>
      </c>
      <c r="I5" s="7" t="s">
        <v>42</v>
      </c>
    </row>
    <row r="6" spans="1:9" ht="70.900000000000006" customHeight="1" thickBot="1" x14ac:dyDescent="0.25">
      <c r="A6" s="22">
        <v>5</v>
      </c>
      <c r="B6" s="23" t="s">
        <v>18</v>
      </c>
      <c r="C6" s="24" t="s">
        <v>47</v>
      </c>
      <c r="D6" s="25" t="s">
        <v>48</v>
      </c>
      <c r="E6" s="25">
        <v>9.9</v>
      </c>
      <c r="F6" s="25">
        <v>152.80000000000001</v>
      </c>
      <c r="G6" s="25">
        <v>80</v>
      </c>
      <c r="H6" s="25">
        <v>156</v>
      </c>
      <c r="I6" s="25" t="s">
        <v>43</v>
      </c>
    </row>
    <row r="7" spans="1:9" ht="66.599999999999994" customHeight="1" thickBot="1" x14ac:dyDescent="0.25">
      <c r="A7" s="7">
        <v>6</v>
      </c>
      <c r="B7" s="8" t="s">
        <v>21</v>
      </c>
      <c r="C7" s="18" t="s">
        <v>26</v>
      </c>
      <c r="D7" s="9" t="s">
        <v>27</v>
      </c>
      <c r="E7" s="9">
        <v>8.9</v>
      </c>
      <c r="F7" s="9">
        <v>145.69999999999999</v>
      </c>
      <c r="G7" s="9">
        <v>52.1</v>
      </c>
      <c r="H7" s="9">
        <v>108</v>
      </c>
      <c r="I7" s="9" t="s">
        <v>42</v>
      </c>
    </row>
    <row r="8" spans="1:9" ht="78" customHeight="1" thickBot="1" x14ac:dyDescent="0.25">
      <c r="A8" s="26">
        <v>7</v>
      </c>
      <c r="B8" s="27" t="s">
        <v>23</v>
      </c>
      <c r="C8" s="28" t="s">
        <v>19</v>
      </c>
      <c r="D8" s="29" t="s">
        <v>20</v>
      </c>
      <c r="E8" s="29">
        <v>6.8</v>
      </c>
      <c r="F8" s="26">
        <v>112</v>
      </c>
      <c r="G8" s="26">
        <v>47</v>
      </c>
      <c r="H8" s="26">
        <v>5</v>
      </c>
      <c r="I8" s="26" t="s">
        <v>44</v>
      </c>
    </row>
    <row r="9" spans="1:9" ht="78.75" thickBot="1" x14ac:dyDescent="0.25">
      <c r="A9" s="22">
        <v>8</v>
      </c>
      <c r="B9" s="23" t="s">
        <v>24</v>
      </c>
      <c r="C9" s="24" t="s">
        <v>28</v>
      </c>
      <c r="D9" s="25" t="s">
        <v>30</v>
      </c>
      <c r="E9" s="25">
        <v>3.1</v>
      </c>
      <c r="F9" s="25">
        <v>132.1</v>
      </c>
      <c r="G9" s="25">
        <v>33</v>
      </c>
      <c r="H9" s="25">
        <v>46</v>
      </c>
      <c r="I9" s="25" t="s">
        <v>42</v>
      </c>
    </row>
    <row r="10" spans="1:9" ht="78.75" thickBot="1" x14ac:dyDescent="0.25">
      <c r="A10" s="7">
        <v>9</v>
      </c>
      <c r="B10" s="8" t="s">
        <v>25</v>
      </c>
      <c r="C10" s="18" t="s">
        <v>29</v>
      </c>
      <c r="D10" s="9" t="s">
        <v>31</v>
      </c>
      <c r="E10" s="9">
        <v>7.9</v>
      </c>
      <c r="F10" s="9">
        <v>117.2</v>
      </c>
      <c r="G10" s="9">
        <v>76</v>
      </c>
      <c r="H10" s="9">
        <v>5</v>
      </c>
      <c r="I10" s="9" t="s">
        <v>42</v>
      </c>
    </row>
    <row r="11" spans="1:9" ht="21" x14ac:dyDescent="0.3">
      <c r="D11" s="19" t="s">
        <v>22</v>
      </c>
      <c r="E11" s="20">
        <f>SUM(E2:E10)</f>
        <v>64.599999999999994</v>
      </c>
      <c r="F11" s="20">
        <f>SUM(F2:F10)</f>
        <v>1192.74</v>
      </c>
    </row>
    <row r="13" spans="1:9" x14ac:dyDescent="0.2">
      <c r="A13" s="30"/>
      <c r="B13" t="s">
        <v>36</v>
      </c>
    </row>
    <row r="15" spans="1:9" x14ac:dyDescent="0.2">
      <c r="A15" s="31"/>
      <c r="B15" t="s">
        <v>33</v>
      </c>
    </row>
    <row r="16" spans="1:9" x14ac:dyDescent="0.2">
      <c r="B16" t="s">
        <v>34</v>
      </c>
    </row>
    <row r="17" spans="2:2" x14ac:dyDescent="0.2">
      <c r="B17" t="s">
        <v>35</v>
      </c>
    </row>
  </sheetData>
  <pageMargins left="0.25" right="0.25" top="1.16279069767442" bottom="0.75" header="0.3" footer="0.3"/>
  <pageSetup paperSize="9" orientation="landscape" r:id="rId1"/>
  <headerFooter>
    <oddHeader>&amp;C&amp;"AR ESSENCE,Regular"&amp;18TOUR DE SINGKARAK 2017
ROUTE SUMMARY AS AT 08 OCTOBER 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"/>
  <sheetViews>
    <sheetView tabSelected="1" view="pageLayout" topLeftCell="A6" zoomScale="86" zoomScaleNormal="100" zoomScalePageLayoutView="86" workbookViewId="0" xr3:uid="{958C4451-9541-5A59-BF78-D2F731DF1C81}">
      <selection activeCell="F11" sqref="F11"/>
    </sheetView>
  </sheetViews>
  <sheetFormatPr defaultRowHeight="15" x14ac:dyDescent="0.2"/>
  <cols>
    <col min="1" max="1" width="7.93359375" customWidth="1"/>
    <col min="2" max="2" width="8.7421875" customWidth="1"/>
    <col min="3" max="3" width="24.6171875" style="12" customWidth="1"/>
    <col min="4" max="4" width="60.12890625" customWidth="1"/>
    <col min="5" max="5" width="7.93359375" customWidth="1"/>
    <col min="6" max="6" width="10.76171875" customWidth="1"/>
    <col min="7" max="7" width="6.3203125" customWidth="1"/>
    <col min="8" max="8" width="6.72265625" customWidth="1"/>
    <col min="9" max="9" width="9.28125" customWidth="1"/>
  </cols>
  <sheetData>
    <row r="1" spans="1:9" ht="39" customHeight="1" thickBot="1" x14ac:dyDescent="0.25">
      <c r="A1" s="1" t="s">
        <v>0</v>
      </c>
      <c r="B1" s="1" t="s">
        <v>1</v>
      </c>
      <c r="C1" s="13" t="s">
        <v>2</v>
      </c>
      <c r="D1" s="1" t="s">
        <v>3</v>
      </c>
      <c r="E1" s="1" t="s">
        <v>4</v>
      </c>
      <c r="F1" s="1" t="s">
        <v>5</v>
      </c>
      <c r="G1" s="21" t="s">
        <v>45</v>
      </c>
      <c r="H1" s="21" t="s">
        <v>46</v>
      </c>
      <c r="I1" s="21" t="s">
        <v>32</v>
      </c>
    </row>
    <row r="2" spans="1:9" ht="51.6" customHeight="1" thickTop="1" thickBot="1" x14ac:dyDescent="0.25">
      <c r="A2" s="1">
        <v>1</v>
      </c>
      <c r="B2" s="2" t="s">
        <v>6</v>
      </c>
      <c r="C2" s="14" t="s">
        <v>7</v>
      </c>
      <c r="D2" s="1" t="s">
        <v>8</v>
      </c>
      <c r="E2" s="1">
        <v>8</v>
      </c>
      <c r="F2" s="1">
        <v>109.3</v>
      </c>
      <c r="G2" s="1">
        <v>4.4000000000000004</v>
      </c>
      <c r="H2" s="1" t="s">
        <v>38</v>
      </c>
      <c r="I2" s="1" t="s">
        <v>39</v>
      </c>
    </row>
    <row r="3" spans="1:9" ht="76.150000000000006" customHeight="1" thickTop="1" thickBot="1" x14ac:dyDescent="0.25">
      <c r="A3" s="3">
        <v>2</v>
      </c>
      <c r="B3" s="4" t="s">
        <v>9</v>
      </c>
      <c r="C3" s="15" t="s">
        <v>17</v>
      </c>
      <c r="D3" s="5" t="s">
        <v>10</v>
      </c>
      <c r="E3" s="5">
        <v>7.7</v>
      </c>
      <c r="F3" s="3">
        <v>155.80000000000001</v>
      </c>
      <c r="G3" s="3" t="s">
        <v>41</v>
      </c>
      <c r="H3" s="3">
        <v>42</v>
      </c>
      <c r="I3" s="3" t="s">
        <v>40</v>
      </c>
    </row>
    <row r="4" spans="1:9" ht="60.6" customHeight="1" thickBot="1" x14ac:dyDescent="0.25">
      <c r="A4" s="10">
        <v>3</v>
      </c>
      <c r="B4" s="11" t="s">
        <v>11</v>
      </c>
      <c r="C4" s="16" t="s">
        <v>12</v>
      </c>
      <c r="D4" s="6" t="s">
        <v>13</v>
      </c>
      <c r="E4" s="10">
        <v>9.3000000000000007</v>
      </c>
      <c r="F4" s="10">
        <v>129.30000000000001</v>
      </c>
      <c r="G4" s="10">
        <v>59.7</v>
      </c>
      <c r="H4" s="10">
        <v>164</v>
      </c>
      <c r="I4" s="10" t="s">
        <v>40</v>
      </c>
    </row>
    <row r="5" spans="1:9" ht="81.599999999999994" customHeight="1" thickBot="1" x14ac:dyDescent="0.25">
      <c r="A5" s="7">
        <v>4</v>
      </c>
      <c r="B5" s="8" t="s">
        <v>14</v>
      </c>
      <c r="C5" s="17" t="s">
        <v>15</v>
      </c>
      <c r="D5" s="9" t="s">
        <v>16</v>
      </c>
      <c r="E5" s="9">
        <v>3</v>
      </c>
      <c r="F5" s="7">
        <v>106.4</v>
      </c>
      <c r="G5" s="7">
        <v>34.4</v>
      </c>
      <c r="H5" s="7">
        <v>29.1</v>
      </c>
      <c r="I5" s="7" t="s">
        <v>42</v>
      </c>
    </row>
    <row r="6" spans="1:9" ht="70.900000000000006" customHeight="1" thickBot="1" x14ac:dyDescent="0.25">
      <c r="A6" s="22">
        <v>5</v>
      </c>
      <c r="B6" s="23" t="s">
        <v>18</v>
      </c>
      <c r="C6" s="24" t="s">
        <v>47</v>
      </c>
      <c r="D6" s="25" t="s">
        <v>48</v>
      </c>
      <c r="E6" s="25">
        <v>9.9</v>
      </c>
      <c r="F6" s="25">
        <v>152.80000000000001</v>
      </c>
      <c r="G6" s="25">
        <v>80</v>
      </c>
      <c r="H6" s="25">
        <v>156</v>
      </c>
      <c r="I6" s="25" t="s">
        <v>43</v>
      </c>
    </row>
    <row r="7" spans="1:9" ht="66.599999999999994" customHeight="1" thickBot="1" x14ac:dyDescent="0.25">
      <c r="A7" s="7">
        <v>6</v>
      </c>
      <c r="B7" s="8" t="s">
        <v>21</v>
      </c>
      <c r="C7" s="18" t="s">
        <v>26</v>
      </c>
      <c r="D7" s="9" t="s">
        <v>27</v>
      </c>
      <c r="E7" s="9">
        <v>8.9</v>
      </c>
      <c r="F7" s="9">
        <v>145.69999999999999</v>
      </c>
      <c r="G7" s="9">
        <v>52.1</v>
      </c>
      <c r="H7" s="9">
        <v>148</v>
      </c>
      <c r="I7" s="9" t="s">
        <v>42</v>
      </c>
    </row>
    <row r="8" spans="1:9" ht="78" customHeight="1" thickBot="1" x14ac:dyDescent="0.25">
      <c r="A8" s="26">
        <v>7</v>
      </c>
      <c r="B8" s="27" t="s">
        <v>23</v>
      </c>
      <c r="C8" s="28" t="s">
        <v>19</v>
      </c>
      <c r="D8" s="29" t="s">
        <v>20</v>
      </c>
      <c r="E8" s="29">
        <v>6.8</v>
      </c>
      <c r="F8" s="26">
        <v>112</v>
      </c>
      <c r="G8" s="26">
        <v>47</v>
      </c>
      <c r="H8" s="26">
        <v>5</v>
      </c>
      <c r="I8" s="26" t="s">
        <v>44</v>
      </c>
    </row>
    <row r="9" spans="1:9" ht="78.75" thickBot="1" x14ac:dyDescent="0.25">
      <c r="A9" s="22">
        <v>8</v>
      </c>
      <c r="B9" s="23" t="s">
        <v>24</v>
      </c>
      <c r="C9" s="24" t="s">
        <v>28</v>
      </c>
      <c r="D9" s="25" t="s">
        <v>30</v>
      </c>
      <c r="E9" s="25">
        <v>3.1</v>
      </c>
      <c r="F9" s="25">
        <v>132.1</v>
      </c>
      <c r="G9" s="25">
        <v>33</v>
      </c>
      <c r="H9" s="25">
        <v>46</v>
      </c>
      <c r="I9" s="25" t="s">
        <v>42</v>
      </c>
    </row>
    <row r="10" spans="1:9" ht="78.75" thickBot="1" x14ac:dyDescent="0.25">
      <c r="A10" s="7">
        <v>9</v>
      </c>
      <c r="B10" s="8" t="s">
        <v>25</v>
      </c>
      <c r="C10" s="18" t="s">
        <v>29</v>
      </c>
      <c r="D10" s="9" t="s">
        <v>31</v>
      </c>
      <c r="E10" s="9">
        <v>7.9</v>
      </c>
      <c r="F10" s="9">
        <v>117.2</v>
      </c>
      <c r="G10" s="9">
        <v>76</v>
      </c>
      <c r="H10" s="9">
        <v>5</v>
      </c>
      <c r="I10" s="9" t="s">
        <v>42</v>
      </c>
    </row>
    <row r="11" spans="1:9" ht="21" x14ac:dyDescent="0.3">
      <c r="D11" s="19" t="s">
        <v>22</v>
      </c>
      <c r="E11" s="20">
        <f>SUM(E2:E10)</f>
        <v>64.599999999999994</v>
      </c>
      <c r="F11" s="20">
        <f>SUM(F2:F10)</f>
        <v>1160.6000000000001</v>
      </c>
    </row>
    <row r="12" spans="1:9" x14ac:dyDescent="0.2">
      <c r="A12" s="32" t="s">
        <v>37</v>
      </c>
    </row>
    <row r="13" spans="1:9" x14ac:dyDescent="0.2">
      <c r="A13" s="30"/>
      <c r="B13" t="s">
        <v>36</v>
      </c>
    </row>
    <row r="15" spans="1:9" x14ac:dyDescent="0.2">
      <c r="A15" s="31"/>
      <c r="B15" t="s">
        <v>33</v>
      </c>
    </row>
    <row r="16" spans="1:9" x14ac:dyDescent="0.2">
      <c r="B16" t="s">
        <v>34</v>
      </c>
    </row>
    <row r="17" spans="2:2" x14ac:dyDescent="0.2">
      <c r="B17" t="s">
        <v>35</v>
      </c>
    </row>
  </sheetData>
  <pageMargins left="0.25" right="0.25" top="1.16279069767442" bottom="0.75" header="0.3" footer="0.3"/>
  <pageSetup paperSize="9" orientation="landscape" r:id="rId1"/>
  <headerFooter>
    <oddHeader>&amp;C&amp;"AR ESSENCE,Regular"&amp;18TOUR DE SINGKARAK 2017
ROUTE SUMMARY(ALTERNATIVE*) AS AT 08 OCTOBER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Lembar kerja</vt:lpstr>
      </vt:variant>
      <vt:variant>
        <vt:i4>2</vt:i4>
      </vt:variant>
      <vt:variant>
        <vt:lpstr>Rentang Bernama</vt:lpstr>
      </vt:variant>
      <vt:variant>
        <vt:i4>2</vt:i4>
      </vt:variant>
    </vt:vector>
  </HeadingPairs>
  <TitlesOfParts>
    <vt:vector size="4" baseType="lpstr">
      <vt:lpstr>SUMMARY AS AT 08 OCT 2017</vt:lpstr>
      <vt:lpstr>SUMMARY AS AT 08 OCT 2017 (alt)</vt:lpstr>
      <vt:lpstr>SUMMARY AS AT 08 OCT 2017!Print_Titles</vt:lpstr>
      <vt:lpstr>SUMMARY AS AT 08 OCT 2017 (alt)!Print_Titles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Putera Dinie Jeffril</dc:creator>
  <cp:lastModifiedBy>Putera Dinie Jeffril</cp:lastModifiedBy>
  <cp:lastPrinted>2017-08-14T06:58:30Z</cp:lastPrinted>
  <dcterms:created xsi:type="dcterms:W3CDTF">2017-08-07T14:09:10Z</dcterms:created>
  <dcterms:modified xsi:type="dcterms:W3CDTF">2017-10-11T16:43:58Z</dcterms:modified>
</cp:coreProperties>
</file>